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<sst xmlns="http://schemas.openxmlformats.org/spreadsheetml/2006/main" count="317" uniqueCount="117">
  <si>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</si>
  <si>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</si>
  <si>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</si>
  <si>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</si>
  <si>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</si>
  <si>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</si>
  <si>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</si>
  <si>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</si>
  <si>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</si>
  <si>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</si>
  <si>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</si>
  <si>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</si>
  <si>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</si>
  <si>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</si>
  <si>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</si>
  <si>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</si>
  <si>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</si>
  <si>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</si>
  <si>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</si>
  <si>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</si>
  <si>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</si>
  <si>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</si>
  <si>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</si>
  <si>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</si>
  <si>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</si>
  <si>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</si>
  <si>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</si>
  <si>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</si>
  <si>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</si>
  <si>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</si>
  <si>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</si>
  <si>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</si>
  <si>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</si>
  <si>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</si>
  <si>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</si>
  <si>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</si>
  <si>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</si>
  <si>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</si>
  <si>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</si>
  <si>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</si>
  <si>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</si>
  <si>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</si>
  <si>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</si>
  <si>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</si>
  <si>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</si>
  <si>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</si>
  <si>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</si>
  <si>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</si>
  <si>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</si>
  <si>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</si>
  <si>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</si>
  <si>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</si>
  <si>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</si>
  <si>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</si>
  <si>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</si>
  <si>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</si>
  <si>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</si>
  <si>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</si>
  <si>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</si>
  <si>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</si>
  <si>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</si>
  <si>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</si>
  <si>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</si>
  <si>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</si>
  <si>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</si>
  <si>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Осьмофинал Турнира им.И.Назмиева. 11 марта.</t>
  </si>
  <si>
    <t>Сидоров Олег</t>
  </si>
  <si>
    <t>Усков Сергей</t>
  </si>
  <si>
    <t>Мурзин Евгений</t>
  </si>
  <si>
    <t>Кошеленко Никита</t>
  </si>
  <si>
    <t>Копцева Елизавета</t>
  </si>
  <si>
    <t>Хайруллин Ренат</t>
  </si>
  <si>
    <t>Полушин Сергей</t>
  </si>
  <si>
    <t>Николаев Руслан</t>
  </si>
  <si>
    <t>Манюров Виль</t>
  </si>
  <si>
    <t>Насыров Илдар</t>
  </si>
  <si>
    <t>Ишметов Александр</t>
  </si>
  <si>
    <t>Иванов Дмитрий</t>
  </si>
  <si>
    <t>Килюшев Анатолий</t>
  </si>
  <si>
    <t>Тттян Арташес</t>
  </si>
  <si>
    <t>Дунюшкин Евгений</t>
  </si>
  <si>
    <t>Минуллин Рамиль</t>
  </si>
  <si>
    <t>Юрченко Максим</t>
  </si>
  <si>
    <t>Захаров Егор</t>
  </si>
  <si>
    <t>Николаев Радомир</t>
  </si>
  <si>
    <t>Ахметов Диловар</t>
  </si>
  <si>
    <t>Грошев Юрий</t>
  </si>
  <si>
    <t>Ямалетдинов Азамат</t>
  </si>
  <si>
    <t>Гаскаров Ильдар</t>
  </si>
  <si>
    <t>Сайфуллин Рим</t>
  </si>
  <si>
    <t>Абдулов Вадим</t>
  </si>
  <si>
    <t>Макарова Мария</t>
  </si>
  <si>
    <t>Урманов Александр</t>
  </si>
  <si>
    <t>Зорин Глеб</t>
  </si>
  <si>
    <t>Хаматдинов Эдуард</t>
  </si>
  <si>
    <t>Латыпов Аллан</t>
  </si>
  <si>
    <t>Шакиров Артур</t>
  </si>
  <si>
    <t>Константинов Роман</t>
  </si>
  <si>
    <t>Галимуллин Марат</t>
  </si>
  <si>
    <t>Гизатуллин Ринат</t>
  </si>
  <si>
    <t>Кильметов Динар</t>
  </si>
  <si>
    <t>Торгашов Денис</t>
  </si>
  <si>
    <t>Пермяков Никита</t>
  </si>
  <si>
    <t>Брылов Егор</t>
  </si>
  <si>
    <t>Сидоров Роман</t>
  </si>
  <si>
    <t>Афоничев Демид</t>
  </si>
  <si>
    <t>Нурлыгаянов Тимур</t>
  </si>
  <si>
    <t>Ахтанина Елизавета</t>
  </si>
  <si>
    <t>Кошеленко Артем</t>
  </si>
  <si>
    <t>Галлямов Марат</t>
  </si>
  <si>
    <t>Идрисов Рафиль</t>
  </si>
  <si>
    <t>Черепанов Николай</t>
  </si>
  <si>
    <t>Сидо Артем</t>
  </si>
  <si>
    <t>Перепросов Глеб</t>
  </si>
  <si>
    <t>Яшкин Александр</t>
  </si>
  <si>
    <t>Алексеев Руслан</t>
  </si>
  <si>
    <t>Гузаиров Айнур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</si>
</sst>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2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93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97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99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100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101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102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103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104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106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107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108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109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110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111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112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113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114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115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116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Осьмофинал Турнира им.И.Назмиева. 11 марта.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Сидоров Олег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Галимуллин Марат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Константинов Роман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Юрченко Максим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СПИСОК!A48</f>
        <v>Перепросов Глеб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СПИСОК!A49</f>
        <v>Яшкин Александр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Минуллин Рамиль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73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Манюров Виль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Нурлыгаянов Тимур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Сайфуллин Рим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73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Абдулов Вадим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90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Афоничев Демид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Николаев Руслан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70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Копцева Елизавета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Пермяков Никита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102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Зорин Глеб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Грошев Юрий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СПИСОК!A44</f>
        <v>Галлямов Марат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86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Иванов Дмитрий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70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Килюшев Анатолий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78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СПИСОК!A45</f>
        <v>Идрисов Рафиль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Ахметов Диловар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78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Хаматдинов Эдуард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94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Торгашов Денис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Кошеленко Никита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71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Осьмофинал Турнира им.И.Назмиева. 11 марта.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Мурзин Евгений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Копцева Елизавета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Кильметов Динар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95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Латыпов Аллан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Николаев Радомир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СПИСОК!A46</f>
        <v>Черепанов Николай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79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СПИСОК!A51</f>
        <v>Гузаиров Айнур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Тттян Арташес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71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Ишметов Александр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СПИСОК!A43</f>
        <v>Кошеленко Артем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Ямалетдинов Азамат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Урманов Александр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92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Брылов Егор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Хайруллин Ренат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71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Полушин Сергей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Сидоров Роман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Макарова Мария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72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Гаскаров Ильдар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107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Ахтанина Елизавета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Насыров Илдар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72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Дунюшкин Евгений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СПИСОК!A50</f>
        <v>Алексеев Руслан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80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СПИСОК!A47</f>
        <v>Сидо Артем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Захаров Егор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Шакиров Артур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96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Гизатуллин Ринат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Усков Сергей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Осьмофинал Турнира им.И.Назмиева. 11 марта.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Юрченко Максим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97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Константинов Роман</v>
      </c>
      <c r="C7" s="6">
        <v>80</v>
      </c>
      <c r="D7" s="32" t="s">
        <v>96</v>
      </c>
      <c r="E7" s="6">
        <v>104</v>
      </c>
      <c r="F7" s="32" t="s">
        <v>83</v>
      </c>
      <c r="G7" s="19"/>
      <c r="H7" s="20">
        <v>-61</v>
      </c>
      <c r="I7" s="27" t="str">
        <f>IF('1 стр.'!G35='1 стр.'!F19,'1 стр.'!F51,IF('1 стр.'!G35='1 стр.'!F51,'1 стр.'!F19,0))</f>
        <v>Николаев Руслан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Шакиров Артур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IF('1 стр.'!C13='1 стр.'!B12,'1 стр.'!B14,IF('1 стр.'!C13='1 стр.'!B14,'1 стр.'!B12,0))</f>
        <v>Перепросов Глеб</v>
      </c>
      <c r="C9" s="19"/>
      <c r="D9" s="6">
        <v>96</v>
      </c>
      <c r="E9" s="33" t="s">
        <v>83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 t="s">
        <v>114</v>
      </c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IF('1 стр.'!C17='1 стр.'!B16,'1 стр.'!B18,IF('1 стр.'!C17='1 стр.'!B18,'1 стр.'!B16,0))</f>
        <v>Яшкин Александр</v>
      </c>
      <c r="C11" s="6">
        <v>81</v>
      </c>
      <c r="D11" s="33" t="s">
        <v>83</v>
      </c>
      <c r="E11" s="22"/>
      <c r="F11" s="6">
        <v>112</v>
      </c>
      <c r="G11" s="32" t="s">
        <v>74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Захаров Егор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Манюров Виль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106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Нурлыгаянов Тимур</v>
      </c>
      <c r="C15" s="6">
        <v>82</v>
      </c>
      <c r="D15" s="32" t="s">
        <v>107</v>
      </c>
      <c r="E15" s="6">
        <v>105</v>
      </c>
      <c r="F15" s="33" t="s">
        <v>74</v>
      </c>
      <c r="G15" s="6">
        <v>116</v>
      </c>
      <c r="H15" s="32" t="s">
        <v>74</v>
      </c>
      <c r="I15" s="6">
        <v>122</v>
      </c>
      <c r="J15" s="32" t="s">
        <v>73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Ахтанина Елизавета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Афоничев Демид</v>
      </c>
      <c r="C17" s="19"/>
      <c r="D17" s="6">
        <v>97</v>
      </c>
      <c r="E17" s="33" t="s">
        <v>91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105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91</v>
      </c>
      <c r="E19" s="22"/>
      <c r="F19" s="20">
        <v>-60</v>
      </c>
      <c r="G19" s="28" t="str">
        <f>IF('2 стр.'!F51='2 стр.'!E43,'2 стр.'!E59,IF('2 стр.'!F51='2 стр.'!E59,'2 стр.'!E43,0))</f>
        <v>Усков Сергей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Макарова Мария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Грошев Юрий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93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Зорин Глеб</v>
      </c>
      <c r="C23" s="6">
        <v>84</v>
      </c>
      <c r="D23" s="32" t="s">
        <v>93</v>
      </c>
      <c r="E23" s="6">
        <v>106</v>
      </c>
      <c r="F23" s="32" t="s">
        <v>87</v>
      </c>
      <c r="G23" s="22"/>
      <c r="H23" s="6">
        <v>120</v>
      </c>
      <c r="I23" s="33" t="s">
        <v>74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Урманов Александр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IF('1 стр.'!C45='1 стр.'!B44,'1 стр.'!B46,IF('1 стр.'!C45='1 стр.'!B46,'1 стр.'!B44,0))</f>
        <v>Галлямов Марат</v>
      </c>
      <c r="C25" s="19"/>
      <c r="D25" s="6">
        <v>98</v>
      </c>
      <c r="E25" s="33" t="s">
        <v>87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109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87</v>
      </c>
      <c r="E27" s="22"/>
      <c r="F27" s="6">
        <v>113</v>
      </c>
      <c r="G27" s="32" t="s">
        <v>87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Ямалетдинов Азамат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Кошеленко Никита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110</v>
      </c>
      <c r="D30" s="19"/>
      <c r="E30" s="21"/>
      <c r="F30" s="21"/>
      <c r="G30" s="21"/>
      <c r="H30" s="21"/>
      <c r="I30" s="19"/>
      <c r="J30" s="34" t="s">
        <v>72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IF('1 стр.'!C57='1 стр.'!B56,'1 стр.'!B58,IF('1 стр.'!C57='1 стр.'!B58,'1 стр.'!B56,0))</f>
        <v>Идрисов Рафиль</v>
      </c>
      <c r="C31" s="6">
        <v>86</v>
      </c>
      <c r="D31" s="32" t="s">
        <v>84</v>
      </c>
      <c r="E31" s="6">
        <v>107</v>
      </c>
      <c r="F31" s="33" t="s">
        <v>69</v>
      </c>
      <c r="G31" s="6">
        <v>117</v>
      </c>
      <c r="H31" s="33" t="s">
        <v>68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Николаев Радомир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Торгашов Денис</v>
      </c>
      <c r="C33" s="19"/>
      <c r="D33" s="6">
        <v>99</v>
      </c>
      <c r="E33" s="33" t="s">
        <v>84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101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95</v>
      </c>
      <c r="E35" s="19"/>
      <c r="F35" s="20">
        <v>-59</v>
      </c>
      <c r="G35" s="28" t="str">
        <f>IF('2 стр.'!F19='2 стр.'!E11,'2 стр.'!E27,IF('2 стр.'!F19='2 стр.'!E27,'2 стр.'!E11,0))</f>
        <v>Мурзин Евгений</v>
      </c>
      <c r="H35" s="19"/>
      <c r="I35" s="26"/>
      <c r="J35" s="35" t="str">
        <f>IF(J30=J15,J47,IF(J30=J47,J15,0))</f>
        <v>Николаев Руслан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Латыпов Аллан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Тттян Арташес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100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Кильметов Динар</v>
      </c>
      <c r="C39" s="6">
        <v>88</v>
      </c>
      <c r="D39" s="32" t="s">
        <v>94</v>
      </c>
      <c r="E39" s="6">
        <v>108</v>
      </c>
      <c r="F39" s="32" t="s">
        <v>85</v>
      </c>
      <c r="G39" s="19"/>
      <c r="H39" s="20">
        <v>-62</v>
      </c>
      <c r="I39" s="27" t="str">
        <f>IF('2 стр.'!G35='2 стр.'!F19,'2 стр.'!F51,IF('2 стр.'!G35='2 стр.'!F51,'2 стр.'!F19,0))</f>
        <v>Полушин Сергей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Хаматдинов Эдуард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IF('2 стр.'!C13='2 стр.'!B12,'2 стр.'!B14,IF('2 стр.'!C13='2 стр.'!B14,'2 стр.'!B12,0))</f>
        <v>Черепанов Николай</v>
      </c>
      <c r="C41" s="19"/>
      <c r="D41" s="6">
        <v>100</v>
      </c>
      <c r="E41" s="33" t="s">
        <v>85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 t="s">
        <v>111</v>
      </c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IF('2 стр.'!C17='2 стр.'!B16,'2 стр.'!B18,IF('2 стр.'!C17='2 стр.'!B18,'2 стр.'!B16,0))</f>
        <v>Гузаиров Айнур</v>
      </c>
      <c r="C43" s="6">
        <v>89</v>
      </c>
      <c r="D43" s="33" t="s">
        <v>85</v>
      </c>
      <c r="E43" s="22"/>
      <c r="F43" s="6">
        <v>114</v>
      </c>
      <c r="G43" s="32" t="s">
        <v>77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Ахметов Диловар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Ишметов Александр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108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IF('2 стр.'!C25='2 стр.'!B24,'2 стр.'!B26,IF('2 стр.'!C25='2 стр.'!B26,'2 стр.'!B24,0))</f>
        <v>Кошеленко Артем</v>
      </c>
      <c r="C47" s="6">
        <v>90</v>
      </c>
      <c r="D47" s="32" t="s">
        <v>77</v>
      </c>
      <c r="E47" s="6">
        <v>109</v>
      </c>
      <c r="F47" s="33" t="s">
        <v>77</v>
      </c>
      <c r="G47" s="6">
        <v>118</v>
      </c>
      <c r="H47" s="32" t="s">
        <v>77</v>
      </c>
      <c r="I47" s="6">
        <v>123</v>
      </c>
      <c r="J47" s="33" t="s">
        <v>72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Иванов Дмитрий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Брылов Егор</v>
      </c>
      <c r="C49" s="19"/>
      <c r="D49" s="6">
        <v>101</v>
      </c>
      <c r="E49" s="33" t="s">
        <v>77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103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102</v>
      </c>
      <c r="E51" s="22"/>
      <c r="F51" s="20">
        <v>-58</v>
      </c>
      <c r="G51" s="28" t="str">
        <f>IF('1 стр.'!F51='1 стр.'!E43,'1 стр.'!E59,IF('1 стр.'!F51='1 стр.'!E59,'1 стр.'!E43,0))</f>
        <v>Килюшев Анатолий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Пермяков Никита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Насыров Илдар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104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Сидоров Роман</v>
      </c>
      <c r="C55" s="6">
        <v>92</v>
      </c>
      <c r="D55" s="32" t="s">
        <v>90</v>
      </c>
      <c r="E55" s="6">
        <v>110</v>
      </c>
      <c r="F55" s="32" t="s">
        <v>89</v>
      </c>
      <c r="G55" s="22"/>
      <c r="H55" s="6">
        <v>121</v>
      </c>
      <c r="I55" s="33" t="s">
        <v>66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Абдулов Вадим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IF('2 стр.'!C45='2 стр.'!B44,'2 стр.'!B46,IF('2 стр.'!C45='2 стр.'!B46,'2 стр.'!B44,0))</f>
        <v>Гаскаров Ильдар</v>
      </c>
      <c r="C57" s="19"/>
      <c r="D57" s="6">
        <v>102</v>
      </c>
      <c r="E57" s="33" t="s">
        <v>89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88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89</v>
      </c>
      <c r="E59" s="22"/>
      <c r="F59" s="6">
        <v>115</v>
      </c>
      <c r="G59" s="32" t="s">
        <v>80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Сайфуллин Рим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IF('2 стр.'!C53='2 стр.'!B52,'2 стр.'!B54,IF('2 стр.'!C53='2 стр.'!B54,'2 стр.'!B52,0))</f>
        <v>Алексеев Руслан</v>
      </c>
      <c r="C61" s="19"/>
      <c r="D61" s="20">
        <v>-56</v>
      </c>
      <c r="E61" s="27" t="str">
        <f>IF('2 стр.'!E59='2 стр.'!D55,'2 стр.'!D63,IF('2 стр.'!E59='2 стр.'!D63,'2 стр.'!D55,0))</f>
        <v>Дунюшкин Евгений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 t="s">
        <v>115</v>
      </c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IF('2 стр.'!C57='2 стр.'!B56,'2 стр.'!B58,IF('2 стр.'!C57='2 стр.'!B58,'2 стр.'!B56,0))</f>
        <v>Сидо Артем</v>
      </c>
      <c r="C63" s="6">
        <v>94</v>
      </c>
      <c r="D63" s="32" t="s">
        <v>81</v>
      </c>
      <c r="E63" s="6">
        <v>111</v>
      </c>
      <c r="F63" s="33" t="s">
        <v>80</v>
      </c>
      <c r="G63" s="6">
        <v>119</v>
      </c>
      <c r="H63" s="33" t="s">
        <v>66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Минуллин Рамиль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Гизатуллин Ринат</v>
      </c>
      <c r="C65" s="19"/>
      <c r="D65" s="6">
        <v>103</v>
      </c>
      <c r="E65" s="33" t="s">
        <v>81</v>
      </c>
      <c r="F65" s="19"/>
      <c r="G65" s="21"/>
      <c r="H65" s="20">
        <v>-122</v>
      </c>
      <c r="I65" s="27" t="str">
        <f>IF(J15=I7,I23,IF(J15=I23,I7,0))</f>
        <v>Манюров Виль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99</v>
      </c>
      <c r="D66" s="21"/>
      <c r="E66" s="19"/>
      <c r="F66" s="19"/>
      <c r="G66" s="21"/>
      <c r="H66" s="20"/>
      <c r="I66" s="6">
        <v>125</v>
      </c>
      <c r="J66" s="32" t="s">
        <v>74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98</v>
      </c>
      <c r="E67" s="19"/>
      <c r="F67" s="20">
        <v>-57</v>
      </c>
      <c r="G67" s="28" t="str">
        <f>IF('1 стр.'!F19='1 стр.'!E11,'1 стр.'!E27,IF('1 стр.'!F19='1 стр.'!E27,'1 стр.'!E11,0))</f>
        <v>Сидоров Олег</v>
      </c>
      <c r="H67" s="20">
        <v>-123</v>
      </c>
      <c r="I67" s="28" t="str">
        <f>IF(J47=I39,I55,IF(J47=I55,I39,0))</f>
        <v>Сидоров Олег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Галимуллин Марат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Сидоров Олег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Усков Сергей</v>
      </c>
      <c r="C69" s="19"/>
      <c r="D69" s="19"/>
      <c r="E69" s="20">
        <v>-127</v>
      </c>
      <c r="F69" s="27" t="str">
        <f>IF(C70=B69,B71,IF(C70=B71,B69,0))</f>
        <v>Ямалетдинов Азамат</v>
      </c>
      <c r="G69" s="19"/>
      <c r="H69" s="20">
        <v>-120</v>
      </c>
      <c r="I69" s="27" t="str">
        <f>IF(I23=H15,H31,IF(I23=H31,H15,0))</f>
        <v>Мурзин Евгений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67</v>
      </c>
      <c r="D70" s="19"/>
      <c r="E70" s="20"/>
      <c r="F70" s="6">
        <v>130</v>
      </c>
      <c r="G70" s="32" t="s">
        <v>78</v>
      </c>
      <c r="H70" s="20"/>
      <c r="I70" s="6">
        <v>126</v>
      </c>
      <c r="J70" s="32" t="s">
        <v>77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Ямалетдинов Азамат</v>
      </c>
      <c r="C71" s="21"/>
      <c r="D71" s="22"/>
      <c r="E71" s="20">
        <v>-128</v>
      </c>
      <c r="F71" s="28" t="str">
        <f>IF(C74=B73,B75,IF(C74=B75,B73,0))</f>
        <v>Килюшев Анатолий</v>
      </c>
      <c r="G71" s="20" t="s">
        <v>10</v>
      </c>
      <c r="H71" s="20">
        <v>-121</v>
      </c>
      <c r="I71" s="28" t="str">
        <f>IF(I55=H47,H63,IF(I55=H63,H47,0))</f>
        <v>Иванов Дмитрий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67</v>
      </c>
      <c r="E72" s="20"/>
      <c r="F72" s="20">
        <v>-130</v>
      </c>
      <c r="G72" s="27" t="str">
        <f>IF(G70=F69,F71,IF(G70=F71,F69,0))</f>
        <v>Ямалетдинов Азамат</v>
      </c>
      <c r="H72" s="20"/>
      <c r="I72" s="20">
        <v>-126</v>
      </c>
      <c r="J72" s="27" t="str">
        <f>IF(J70=I69,I71,IF(J70=I71,I69,0))</f>
        <v>Мурзин Евгений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Килюшев Анатолий</v>
      </c>
      <c r="C73" s="21"/>
      <c r="D73" s="24" t="s">
        <v>6</v>
      </c>
      <c r="E73" s="20">
        <v>-112</v>
      </c>
      <c r="F73" s="27" t="str">
        <f>IF(G11=F7,F15,IF(G11=F15,F7,0))</f>
        <v>Захаров Егор</v>
      </c>
      <c r="G73" s="20" t="s">
        <v>11</v>
      </c>
      <c r="H73" s="20">
        <v>-131</v>
      </c>
      <c r="I73" s="27" t="str">
        <f>IF(G74=F73,F75,IF(G74=F75,F73,0))</f>
        <v>Кошеленко Никита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80</v>
      </c>
      <c r="D74" s="19"/>
      <c r="E74" s="20"/>
      <c r="F74" s="6">
        <v>131</v>
      </c>
      <c r="G74" s="32" t="s">
        <v>83</v>
      </c>
      <c r="H74" s="20"/>
      <c r="I74" s="6">
        <v>134</v>
      </c>
      <c r="J74" s="32" t="s">
        <v>85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Дунюшкин Евгений</v>
      </c>
      <c r="C75" s="20">
        <v>-129</v>
      </c>
      <c r="D75" s="27" t="str">
        <f>IF(D72=C70,C74,IF(D72=C74,C70,0))</f>
        <v>Дунюшкин Евгений</v>
      </c>
      <c r="E75" s="20">
        <v>-113</v>
      </c>
      <c r="F75" s="28" t="str">
        <f>IF(G27=F23,F31,IF(G27=F31,F23,0))</f>
        <v>Кошеленко Никита</v>
      </c>
      <c r="G75" s="21"/>
      <c r="H75" s="20">
        <v>-132</v>
      </c>
      <c r="I75" s="28" t="str">
        <f>IF(G78=F77,F79,IF(G78=F79,F77,0))</f>
        <v>Ахметов Диловар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83</v>
      </c>
      <c r="I76" s="20">
        <v>-134</v>
      </c>
      <c r="J76" s="27" t="str">
        <f>IF(J74=I73,I75,IF(J74=I75,I73,0))</f>
        <v>Кошеленко Никита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Юрченко Максим</v>
      </c>
      <c r="C77" s="19"/>
      <c r="D77" s="19"/>
      <c r="E77" s="20">
        <v>-114</v>
      </c>
      <c r="F77" s="27" t="str">
        <f>IF(G43=F39,F47,IF(G43=F47,F39,0))</f>
        <v>Ахметов Диловар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82</v>
      </c>
      <c r="D78" s="19"/>
      <c r="E78" s="20"/>
      <c r="F78" s="6">
        <v>132</v>
      </c>
      <c r="G78" s="33" t="s">
        <v>89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Макарова Мария</v>
      </c>
      <c r="C79" s="21"/>
      <c r="D79" s="19"/>
      <c r="E79" s="20">
        <v>-115</v>
      </c>
      <c r="F79" s="28" t="str">
        <f>IF(G59=F55,F63,IF(G59=F63,F55,0))</f>
        <v>Сайфуллин Рим</v>
      </c>
      <c r="G79" s="20">
        <v>-133</v>
      </c>
      <c r="H79" s="27" t="str">
        <f>IF(H76=G74,G78,IF(H76=G78,G74,0))</f>
        <v>Сайфуллин Рим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82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Грошев Юрий</v>
      </c>
      <c r="C81" s="21"/>
      <c r="D81" s="21"/>
      <c r="E81" s="19"/>
      <c r="F81" s="19"/>
      <c r="G81" s="20">
        <v>-139</v>
      </c>
      <c r="H81" s="27" t="str">
        <f>IF(D80=C78,C82,IF(D80=C82,C78,0))</f>
        <v>Грошев Юрий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86</v>
      </c>
      <c r="D82" s="21"/>
      <c r="E82" s="19"/>
      <c r="F82" s="19"/>
      <c r="G82" s="19"/>
      <c r="H82" s="6">
        <v>142</v>
      </c>
      <c r="I82" s="32" t="s">
        <v>86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Николаев Радомир</v>
      </c>
      <c r="C83" s="19"/>
      <c r="D83" s="21"/>
      <c r="E83" s="19"/>
      <c r="F83" s="19"/>
      <c r="G83" s="20">
        <v>-140</v>
      </c>
      <c r="H83" s="28" t="str">
        <f>IF(D88=C86,C90,IF(D88=C90,C86,0))</f>
        <v>Насыров Илдар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79</v>
      </c>
      <c r="F84" s="20">
        <v>-135</v>
      </c>
      <c r="G84" s="27" t="str">
        <f>IF(C78=B77,B79,IF(C78=B79,B77,0))</f>
        <v>Макарова Мария</v>
      </c>
      <c r="H84" s="20">
        <v>-142</v>
      </c>
      <c r="I84" s="27" t="str">
        <f>IF(I82=H81,H83,IF(I82=H83,H81,0))</f>
        <v>Насыров Илдар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Тттян Арташес</v>
      </c>
      <c r="C85" s="19"/>
      <c r="D85" s="21"/>
      <c r="E85" s="20" t="s">
        <v>16</v>
      </c>
      <c r="F85" s="20"/>
      <c r="G85" s="6">
        <v>143</v>
      </c>
      <c r="H85" s="29" t="s">
        <v>91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79</v>
      </c>
      <c r="D86" s="21"/>
      <c r="E86" s="19"/>
      <c r="F86" s="20">
        <v>-136</v>
      </c>
      <c r="G86" s="28" t="str">
        <f>IF(C82=B81,B83,IF(C82=B83,B81,0))</f>
        <v>Николаев Радомир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Ишметов Александр</v>
      </c>
      <c r="C87" s="21"/>
      <c r="D87" s="21"/>
      <c r="E87" s="19"/>
      <c r="F87" s="20"/>
      <c r="G87" s="19"/>
      <c r="H87" s="6">
        <v>145</v>
      </c>
      <c r="I87" s="29" t="s">
        <v>91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79</v>
      </c>
      <c r="E88" s="19"/>
      <c r="F88" s="20">
        <v>-137</v>
      </c>
      <c r="G88" s="27" t="str">
        <f>IF(C86=B85,B87,IF(C86=B87,B85,0))</f>
        <v>Ишметов Александр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Насыров Илдар</v>
      </c>
      <c r="C89" s="21"/>
      <c r="D89" s="22"/>
      <c r="E89" s="19"/>
      <c r="F89" s="20"/>
      <c r="G89" s="6">
        <v>144</v>
      </c>
      <c r="H89" s="37" t="s">
        <v>76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75</v>
      </c>
      <c r="D90" s="20">
        <v>-141</v>
      </c>
      <c r="E90" s="27" t="str">
        <f>IF(E84=D80,D88,IF(E84=D88,D80,0))</f>
        <v>Юрченко Максим</v>
      </c>
      <c r="F90" s="20">
        <v>-138</v>
      </c>
      <c r="G90" s="28" t="str">
        <f>IF(C90=B89,B91,IF(C90=B91,B89,0))</f>
        <v>Минуллин Рамиль</v>
      </c>
      <c r="H90" s="20">
        <v>-145</v>
      </c>
      <c r="I90" s="27" t="str">
        <f>IF(I87=H85,H89,IF(I87=H89,H85,0))</f>
        <v>Ишметов Александр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Минуллин Рамиль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Осьмофинал Турнира им.И.Назмиева. 11 марта.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Шакиров Артур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Шакиров Артур</v>
      </c>
      <c r="C5" s="19"/>
      <c r="D5" s="20">
        <v>-143</v>
      </c>
      <c r="E5" s="27" t="str">
        <f>IF('3 стр.'!H85='3 стр.'!G84,'3 стр.'!G86,IF('3 стр.'!H85='3 стр.'!G86,'3 стр.'!G84,0))</f>
        <v>Николаев Радомир</v>
      </c>
      <c r="F5" s="19"/>
      <c r="G5" s="20"/>
      <c r="H5" s="6">
        <v>154</v>
      </c>
      <c r="I5" s="32" t="s">
        <v>102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96</v>
      </c>
      <c r="D6" s="19"/>
      <c r="E6" s="6">
        <v>146</v>
      </c>
      <c r="F6" s="32" t="s">
        <v>84</v>
      </c>
      <c r="G6" s="20">
        <v>-152</v>
      </c>
      <c r="H6" s="28" t="str">
        <f>IF(D16=C14,C18,IF(D16=C18,C14,0))</f>
        <v>Пермяков Никита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Ахтанина Елизавета</v>
      </c>
      <c r="C7" s="21"/>
      <c r="D7" s="20">
        <v>-144</v>
      </c>
      <c r="E7" s="28" t="str">
        <f>IF('3 стр.'!H89='3 стр.'!G88,'3 стр.'!G90,IF('3 стр.'!H89='3 стр.'!G90,'3 стр.'!G88,0))</f>
        <v>Минуллин Рамиль</v>
      </c>
      <c r="F7" s="20" t="s">
        <v>21</v>
      </c>
      <c r="G7" s="19"/>
      <c r="H7" s="20">
        <v>-154</v>
      </c>
      <c r="I7" s="27" t="str">
        <f>IF(I5=H4,H6,IF(I5=H6,H4,0))</f>
        <v>Шакиров Артур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93</v>
      </c>
      <c r="E8" s="20">
        <v>-146</v>
      </c>
      <c r="F8" s="27" t="str">
        <f>IF(F6=E5,E7,IF(F6=E7,E5,0))</f>
        <v>Минуллин Рамиль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Зорин Глеб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Ахтанина Елизавета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93</v>
      </c>
      <c r="D10" s="21"/>
      <c r="E10" s="19"/>
      <c r="F10" s="19"/>
      <c r="G10" s="20"/>
      <c r="H10" s="6">
        <v>155</v>
      </c>
      <c r="I10" s="32" t="s">
        <v>107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Латыпов Аллан</v>
      </c>
      <c r="C11" s="19"/>
      <c r="D11" s="21"/>
      <c r="E11" s="19"/>
      <c r="F11" s="19"/>
      <c r="G11" s="20">
        <v>-148</v>
      </c>
      <c r="H11" s="28" t="str">
        <f>IF(C10=B9,B11,IF(C10=B11,B9,0))</f>
        <v>Латыпов Аллан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90</v>
      </c>
      <c r="F12" s="19"/>
      <c r="G12" s="20"/>
      <c r="H12" s="19"/>
      <c r="I12" s="6">
        <v>157</v>
      </c>
      <c r="J12" s="32" t="s">
        <v>94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Хаматдинов Эдуард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Хаматдинов Эдуард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102</v>
      </c>
      <c r="D14" s="21"/>
      <c r="E14" s="19"/>
      <c r="F14" s="19"/>
      <c r="G14" s="20"/>
      <c r="H14" s="6">
        <v>156</v>
      </c>
      <c r="I14" s="33" t="s">
        <v>94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Пермяков Никита</v>
      </c>
      <c r="C15" s="21"/>
      <c r="D15" s="21"/>
      <c r="E15" s="19"/>
      <c r="F15" s="19"/>
      <c r="G15" s="20">
        <v>-150</v>
      </c>
      <c r="H15" s="28" t="str">
        <f>IF(C18=B17,B19,IF(C18=B19,B17,0))</f>
        <v>Галимуллин Марат</v>
      </c>
      <c r="I15" s="20">
        <v>-157</v>
      </c>
      <c r="J15" s="27" t="str">
        <f>IF(J12=I10,I14,IF(J12=I14,I10,0))</f>
        <v>Ахтанина Елизавета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90</v>
      </c>
      <c r="E16" s="19"/>
      <c r="F16" s="20">
        <v>-155</v>
      </c>
      <c r="G16" s="27" t="str">
        <f>IF(I10=H9,H11,IF(I10=H11,H9,0))</f>
        <v>Латыпов Аллан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Абдулов Вадим</v>
      </c>
      <c r="C17" s="21"/>
      <c r="D17" s="22"/>
      <c r="E17" s="19"/>
      <c r="F17" s="20"/>
      <c r="G17" s="6">
        <v>158</v>
      </c>
      <c r="H17" s="32" t="s">
        <v>95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90</v>
      </c>
      <c r="D18" s="20">
        <v>-153</v>
      </c>
      <c r="E18" s="27" t="str">
        <f>IF(E12=D8,D16,IF(E12=D16,D8,0))</f>
        <v>Зорин Глеб</v>
      </c>
      <c r="F18" s="20">
        <v>-156</v>
      </c>
      <c r="G18" s="28" t="str">
        <f>IF(I14=H13,H15,IF(I14=H15,H13,0))</f>
        <v>Галимуллин Марат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Галимуллин Марат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Галимуллин Марат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Константинов Роман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Нурлыгаянов Тимур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114</v>
      </c>
      <c r="D22" s="19"/>
      <c r="E22" s="19"/>
      <c r="F22" s="19"/>
      <c r="G22" s="19"/>
      <c r="H22" s="19"/>
      <c r="I22" s="6">
        <v>174</v>
      </c>
      <c r="J22" s="32" t="s">
        <v>88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 t="str">
        <f>IF('3 стр.'!D11='3 стр.'!C10,'3 стр.'!C12,IF('3 стр.'!D11='3 стр.'!C12,'3 стр.'!C10,0))</f>
        <v>Яшкин Александр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Гаскаров Ильдар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106</v>
      </c>
      <c r="E24" s="19"/>
      <c r="F24" s="19"/>
      <c r="G24" s="19"/>
      <c r="H24" s="19"/>
      <c r="I24" s="20">
        <v>-174</v>
      </c>
      <c r="J24" s="27" t="str">
        <f>IF(J22=I21,I23,IF(J22=I23,I21,0))</f>
        <v>Нурлыгаянов Тимур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Нурлыгаянов Тимур</v>
      </c>
      <c r="C25" s="21"/>
      <c r="D25" s="21"/>
      <c r="E25" s="19"/>
      <c r="F25" s="19"/>
      <c r="G25" s="20">
        <v>-167</v>
      </c>
      <c r="H25" s="27" t="str">
        <f>IF(D24=C22,C26,IF(D24=C26,C22,0))</f>
        <v>Яшкин Александр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106</v>
      </c>
      <c r="D26" s="21"/>
      <c r="E26" s="19"/>
      <c r="F26" s="19"/>
      <c r="G26" s="20"/>
      <c r="H26" s="6">
        <v>175</v>
      </c>
      <c r="I26" s="32" t="s">
        <v>92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Афоничев Демид</v>
      </c>
      <c r="C27" s="19"/>
      <c r="D27" s="21"/>
      <c r="E27" s="19"/>
      <c r="F27" s="19"/>
      <c r="G27" s="20">
        <v>-168</v>
      </c>
      <c r="H27" s="28" t="str">
        <f>IF(D32=C30,C34,IF(D32=C34,C30,0))</f>
        <v>Урманов Александр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110</v>
      </c>
      <c r="F28" s="19"/>
      <c r="G28" s="20"/>
      <c r="H28" s="19"/>
      <c r="I28" s="6">
        <v>177</v>
      </c>
      <c r="J28" s="32" t="s">
        <v>92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Урманов Александр</v>
      </c>
      <c r="C29" s="19"/>
      <c r="D29" s="21"/>
      <c r="E29" s="21"/>
      <c r="F29" s="19"/>
      <c r="G29" s="20">
        <v>-169</v>
      </c>
      <c r="H29" s="27" t="str">
        <f>IF(D40=C38,C42,IF(D40=C42,C38,0))</f>
        <v>Брылов Егор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92</v>
      </c>
      <c r="D30" s="21"/>
      <c r="E30" s="21"/>
      <c r="F30" s="19"/>
      <c r="G30" s="20"/>
      <c r="H30" s="6">
        <v>176</v>
      </c>
      <c r="I30" s="33" t="s">
        <v>103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 t="str">
        <f>IF('3 стр.'!D27='3 стр.'!C26,'3 стр.'!C28,IF('3 стр.'!D27='3 стр.'!C28,'3 стр.'!C26,0))</f>
        <v>Галлямов Марат</v>
      </c>
      <c r="C31" s="21"/>
      <c r="D31" s="21"/>
      <c r="E31" s="21"/>
      <c r="F31" s="19"/>
      <c r="G31" s="20">
        <v>-170</v>
      </c>
      <c r="H31" s="28" t="str">
        <f>IF(D48=C46,C50,IF(D48=C50,C46,0))</f>
        <v>Алексеев Руслан</v>
      </c>
      <c r="I31" s="20">
        <v>-177</v>
      </c>
      <c r="J31" s="27" t="str">
        <f>IF(J28=I26,I30,IF(J28=I30,I26,0))</f>
        <v>Брылов Егор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110</v>
      </c>
      <c r="E32" s="21"/>
      <c r="F32" s="20">
        <v>-175</v>
      </c>
      <c r="G32" s="27" t="str">
        <f>IF(I26=H25,H27,IF(I26=H27,H25,0))</f>
        <v>Яшкин Александр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 t="str">
        <f>IF('3 стр.'!D31='3 стр.'!C30,'3 стр.'!C32,IF('3 стр.'!D31='3 стр.'!C32,'3 стр.'!C30,0))</f>
        <v>Идрисов Рафиль</v>
      </c>
      <c r="C33" s="21"/>
      <c r="D33" s="19"/>
      <c r="E33" s="21"/>
      <c r="F33" s="20"/>
      <c r="G33" s="6">
        <v>178</v>
      </c>
      <c r="H33" s="32" t="s">
        <v>114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110</v>
      </c>
      <c r="D34" s="19"/>
      <c r="E34" s="21"/>
      <c r="F34" s="20">
        <v>-176</v>
      </c>
      <c r="G34" s="28" t="str">
        <f>IF(I30=H29,H31,IF(I30=H31,H29,0))</f>
        <v>Алексеев Руслан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Торгашов Денис</v>
      </c>
      <c r="C35" s="19"/>
      <c r="D35" s="19"/>
      <c r="E35" s="34" t="s">
        <v>110</v>
      </c>
      <c r="F35" s="20"/>
      <c r="G35" s="20">
        <v>-178</v>
      </c>
      <c r="H35" s="27" t="str">
        <f>IF(H33=G32,G34,IF(H33=G34,G32,0))</f>
        <v>Алексеев Руслан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 t="str">
        <f>IF(C22=B21,B23,IF(C22=B23,B21,0))</f>
        <v>Константинов Роман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Кильметов Динар</v>
      </c>
      <c r="C37" s="19"/>
      <c r="D37" s="19"/>
      <c r="E37" s="21"/>
      <c r="F37" s="20"/>
      <c r="G37" s="6">
        <v>179</v>
      </c>
      <c r="H37" s="29" t="s">
        <v>97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111</v>
      </c>
      <c r="D38" s="19"/>
      <c r="E38" s="36" t="str">
        <f>IF(E35=E28,E44,IF(E35=E44,E28,0))</f>
        <v>Черепанов Николай</v>
      </c>
      <c r="F38" s="20">
        <v>-160</v>
      </c>
      <c r="G38" s="28" t="str">
        <f>IF(C26=B25,B27,IF(C26=B27,B25,0))</f>
        <v>Афоничев Демид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 t="str">
        <f>IF('3 стр.'!D43='3 стр.'!C42,'3 стр.'!C44,IF('3 стр.'!D43='3 стр.'!C44,'3 стр.'!C42,0))</f>
        <v>Черепанов Николай</v>
      </c>
      <c r="C39" s="21"/>
      <c r="D39" s="19"/>
      <c r="E39" s="25" t="s">
        <v>36</v>
      </c>
      <c r="F39" s="20"/>
      <c r="G39" s="19"/>
      <c r="H39" s="6">
        <v>183</v>
      </c>
      <c r="I39" s="29" t="s">
        <v>101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111</v>
      </c>
      <c r="E40" s="21"/>
      <c r="F40" s="20">
        <v>-161</v>
      </c>
      <c r="G40" s="27" t="str">
        <f>IF(C30=B29,B31,IF(C30=B31,B29,0))</f>
        <v>Галлямов Марат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 t="str">
        <f>IF('3 стр.'!D47='3 стр.'!C46,'3 стр.'!C48,IF('3 стр.'!D47='3 стр.'!C48,'3 стр.'!C46,0))</f>
        <v>Кошеленко Артем</v>
      </c>
      <c r="C41" s="21"/>
      <c r="D41" s="21"/>
      <c r="E41" s="21"/>
      <c r="F41" s="20"/>
      <c r="G41" s="6">
        <v>180</v>
      </c>
      <c r="H41" s="37" t="s">
        <v>101</v>
      </c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103</v>
      </c>
      <c r="D42" s="21"/>
      <c r="E42" s="21"/>
      <c r="F42" s="20">
        <v>-162</v>
      </c>
      <c r="G42" s="28" t="str">
        <f>IF(C34=B33,B35,IF(C34=B35,B33,0))</f>
        <v>Торгашов Денис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Брылов Егор</v>
      </c>
      <c r="C43" s="19"/>
      <c r="D43" s="21"/>
      <c r="E43" s="21"/>
      <c r="F43" s="20"/>
      <c r="G43" s="19"/>
      <c r="H43" s="19"/>
      <c r="I43" s="6">
        <v>185</v>
      </c>
      <c r="J43" s="29" t="s">
        <v>101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111</v>
      </c>
      <c r="F44" s="20">
        <v>-163</v>
      </c>
      <c r="G44" s="27" t="str">
        <f>IF(C38=B37,B39,IF(C38=B39,B37,0))</f>
        <v>Кильметов Динар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Сидоров Роман</v>
      </c>
      <c r="C45" s="19"/>
      <c r="D45" s="21"/>
      <c r="E45" s="19"/>
      <c r="F45" s="20"/>
      <c r="G45" s="6">
        <v>181</v>
      </c>
      <c r="H45" s="29" t="s">
        <v>100</v>
      </c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88</v>
      </c>
      <c r="D46" s="21"/>
      <c r="E46" s="19"/>
      <c r="F46" s="20">
        <v>-164</v>
      </c>
      <c r="G46" s="28" t="str">
        <f>IF(C42=B41,B43,IF(C42=B43,B41,0))</f>
        <v>Кошеленко Артем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IF('3 стр.'!D59='3 стр.'!C58,'3 стр.'!C60,IF('3 стр.'!D59='3 стр.'!C60,'3 стр.'!C58,0))</f>
        <v>Гаскаров Ильдар</v>
      </c>
      <c r="C47" s="21"/>
      <c r="D47" s="21"/>
      <c r="E47" s="19"/>
      <c r="F47" s="20"/>
      <c r="G47" s="19"/>
      <c r="H47" s="6">
        <v>184</v>
      </c>
      <c r="I47" s="37" t="s">
        <v>100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88</v>
      </c>
      <c r="E48" s="19"/>
      <c r="F48" s="20">
        <v>-165</v>
      </c>
      <c r="G48" s="27" t="str">
        <f>IF(C46=B45,B47,IF(C46=B47,B45,0))</f>
        <v>Сидоров Роман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 t="str">
        <f>IF('3 стр.'!D63='3 стр.'!C62,'3 стр.'!C64,IF('3 стр.'!D63='3 стр.'!C64,'3 стр.'!C62,0))</f>
        <v>Алексеев Руслан</v>
      </c>
      <c r="C49" s="21"/>
      <c r="D49" s="19"/>
      <c r="E49" s="19"/>
      <c r="F49" s="20"/>
      <c r="G49" s="6">
        <v>182</v>
      </c>
      <c r="H49" s="37" t="s">
        <v>99</v>
      </c>
      <c r="I49" s="20">
        <v>-185</v>
      </c>
      <c r="J49" s="27" t="str">
        <f>IF(J43=I39,I47,IF(J43=I47,I39,0))</f>
        <v>Кильметов Динар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115</v>
      </c>
      <c r="D50" s="20">
        <v>-179</v>
      </c>
      <c r="E50" s="27" t="str">
        <f>IF(H37=G36,G38,IF(H37=G38,G36,0))</f>
        <v>Афоничев Демид</v>
      </c>
      <c r="F50" s="20">
        <v>-166</v>
      </c>
      <c r="G50" s="28" t="str">
        <f>IF(C50=B49,B51,IF(C50=B51,B49,0))</f>
        <v>Гизатуллин Ринат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Гизатуллин Ринат</v>
      </c>
      <c r="C51" s="19"/>
      <c r="D51" s="19"/>
      <c r="E51" s="6">
        <v>187</v>
      </c>
      <c r="F51" s="29" t="s">
        <v>105</v>
      </c>
      <c r="G51" s="19"/>
      <c r="H51" s="20">
        <v>-183</v>
      </c>
      <c r="I51" s="27" t="str">
        <f>IF(I39=H37,H41,IF(I39=H41,H37,0))</f>
        <v>Константинов Роман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 t="str">
        <f>IF(H41=G40,G42,IF(H41=G42,G40,0))</f>
        <v>Галлямов Марат</v>
      </c>
      <c r="F52" s="21"/>
      <c r="G52" s="19"/>
      <c r="H52" s="19"/>
      <c r="I52" s="6">
        <v>186</v>
      </c>
      <c r="J52" s="29" t="s">
        <v>97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 t="s">
        <v>105</v>
      </c>
      <c r="H53" s="20">
        <v>-184</v>
      </c>
      <c r="I53" s="28" t="str">
        <f>IF(I47=H45,H49,IF(I47=H49,H45,0))</f>
        <v>Гизатуллин Ринат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 t="str">
        <f>IF(H45=G44,G46,IF(H45=G46,G44,0))</f>
        <v>Кошеленко Артем</v>
      </c>
      <c r="F54" s="21"/>
      <c r="G54" s="20" t="s">
        <v>40</v>
      </c>
      <c r="H54" s="19"/>
      <c r="I54" s="20">
        <v>-186</v>
      </c>
      <c r="J54" s="27" t="str">
        <f>IF(J52=I51,I53,IF(J52=I53,I51,0))</f>
        <v>Гизатуллин Ринат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 t="s">
        <v>113</v>
      </c>
      <c r="D55" s="19"/>
      <c r="E55" s="6">
        <v>188</v>
      </c>
      <c r="F55" s="37" t="s">
        <v>104</v>
      </c>
      <c r="G55" s="19"/>
      <c r="H55" s="20">
        <v>-187</v>
      </c>
      <c r="I55" s="27" t="str">
        <f>IF(F51=E50,E52,IF(F51=E52,E50,0))</f>
        <v>Галлямов Марат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 t="str">
        <f>IF('3 стр.'!C10='3 стр.'!B9,'3 стр.'!B11,IF('3 стр.'!C10='3 стр.'!B11,'3 стр.'!B9,0))</f>
        <v>Перепросов Глеб</v>
      </c>
      <c r="C56" s="21"/>
      <c r="D56" s="20">
        <v>-182</v>
      </c>
      <c r="E56" s="28" t="str">
        <f>IF(H49=G48,G50,IF(H49=G50,G48,0))</f>
        <v>Сидоров Роман</v>
      </c>
      <c r="F56" s="20">
        <v>-189</v>
      </c>
      <c r="G56" s="27" t="str">
        <f>IF(G53=F51,F55,IF(G53=F55,F51,0))</f>
        <v>Сидоров Роман</v>
      </c>
      <c r="H56" s="19"/>
      <c r="I56" s="6">
        <v>190</v>
      </c>
      <c r="J56" s="29" t="s">
        <v>109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 t="s">
        <v>113</v>
      </c>
      <c r="E57" s="19"/>
      <c r="F57" s="26"/>
      <c r="G57" s="20" t="s">
        <v>44</v>
      </c>
      <c r="H57" s="20">
        <v>-188</v>
      </c>
      <c r="I57" s="28" t="str">
        <f>IF(F55=E54,E56,IF(F55=E56,E54,0))</f>
        <v>Кошеленко Артем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 t="str">
        <f>IF(J56=I55,I57,IF(J56=I57,I55,0))</f>
        <v>Кошеленко Артем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 t="s">
        <v>116</v>
      </c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 t="str">
        <f>IF(E77=D73,D81,IF(E77=D81,D73,0))</f>
        <v>Гузаиров Айнур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 t="s">
        <v>113</v>
      </c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 t="s">
        <v>113</v>
      </c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 t="s">
        <v>116</v>
      </c>
      <c r="D71" s="19"/>
      <c r="E71" s="36" t="str">
        <f>IF(E68=E61,E77,IF(E68=E77,E61,0))</f>
        <v>Сидо Артем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 t="str">
        <f>IF('3 стр.'!C42='3 стр.'!B41,'3 стр.'!B43,IF('3 стр.'!C42='3 стр.'!B43,'3 стр.'!B41,0))</f>
        <v>Гузаиров Айнур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 t="s">
        <v>116</v>
      </c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 t="s">
        <v>112</v>
      </c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 t="s">
        <v>112</v>
      </c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 t="str">
        <f>IF('3 стр.'!C62='3 стр.'!B61,'3 стр.'!B63,IF('3 стр.'!C62='3 стр.'!B63,'3 стр.'!B61,0))</f>
        <v>Сидо Артем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 t="s">
        <v>112</v>
      </c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2007-03-12T17:30:17Z</dcterms:modified>
  <cp:category/>
  <cp:version/>
  <cp:contentType/>
  <cp:contentStatus/>
</cp:coreProperties>
</file>